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\Desktop\asf\"/>
    </mc:Choice>
  </mc:AlternateContent>
  <xr:revisionPtr revIDLastSave="0" documentId="13_ncr:1_{2A4F0597-D49A-4B3E-83AC-4B4EF9757C70}" xr6:coauthVersionLast="45" xr6:coauthVersionMax="45" xr10:uidLastSave="{00000000-0000-0000-0000-000000000000}"/>
  <bookViews>
    <workbookView xWindow="-120" yWindow="-120" windowWidth="21840" windowHeight="13140" xr2:uid="{277E52B5-7B77-45F2-97D4-C45B7E45BACD}"/>
  </bookViews>
  <sheets>
    <sheet name="AM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</author>
  </authors>
  <commentList>
    <comment ref="E2" authorId="0" shapeId="0" xr:uid="{10C88212-FC31-4DEA-8DCA-18CD620AFD23}">
      <text>
        <r>
          <rPr>
            <b/>
            <sz val="9"/>
            <color indexed="81"/>
            <rFont val="Tahoma"/>
            <charset val="1"/>
          </rPr>
          <t>Eric:</t>
        </r>
        <r>
          <rPr>
            <sz val="9"/>
            <color indexed="81"/>
            <rFont val="Tahoma"/>
            <charset val="1"/>
          </rPr>
          <t xml:space="preserve">
Approximate MSL in meters</t>
        </r>
      </text>
    </comment>
    <comment ref="F2" authorId="0" shapeId="0" xr:uid="{E157943A-5FB8-4244-A62B-8B6C341E775E}">
      <text>
        <r>
          <rPr>
            <b/>
            <sz val="9"/>
            <color indexed="81"/>
            <rFont val="Tahoma"/>
            <charset val="1"/>
          </rPr>
          <t>Eric:</t>
        </r>
        <r>
          <rPr>
            <sz val="9"/>
            <color indexed="81"/>
            <rFont val="Tahoma"/>
            <charset val="1"/>
          </rPr>
          <t xml:space="preserve">
Approximate Pixel Size in meters</t>
        </r>
        <r>
          <rPr>
            <vertAlign val="superscript"/>
            <sz val="10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charset val="1"/>
          </rPr>
          <t xml:space="preserve">
(does not account for terrain elevation)</t>
        </r>
      </text>
    </comment>
  </commentList>
</comments>
</file>

<file path=xl/sharedStrings.xml><?xml version="1.0" encoding="utf-8"?>
<sst xmlns="http://schemas.openxmlformats.org/spreadsheetml/2006/main" count="109" uniqueCount="79">
  <si>
    <t>Flight</t>
  </si>
  <si>
    <t>Date</t>
  </si>
  <si>
    <t>Altitude (m)</t>
  </si>
  <si>
    <t>Resolution (m)</t>
  </si>
  <si>
    <t>Flight Line(s)</t>
  </si>
  <si>
    <t>07-001-03</t>
  </si>
  <si>
    <t>Platform</t>
  </si>
  <si>
    <t>Altair</t>
  </si>
  <si>
    <t>1-3, 8-27</t>
  </si>
  <si>
    <t>Night</t>
  </si>
  <si>
    <t>07-002-02</t>
  </si>
  <si>
    <t>Caravan</t>
  </si>
  <si>
    <t>Day</t>
  </si>
  <si>
    <t>2-21</t>
  </si>
  <si>
    <t>Day/Night</t>
  </si>
  <si>
    <t>07-042-00</t>
  </si>
  <si>
    <t>1-10, 15-19</t>
  </si>
  <si>
    <t>Platform Description</t>
  </si>
  <si>
    <t>Ikhana: Predator-B UAV (NASA AFRC)</t>
  </si>
  <si>
    <t>Caravan: Cessna Caravan (Sky Research)</t>
  </si>
  <si>
    <t>B-200: Beechcraft King Air B-200 (NASA AFRC)</t>
  </si>
  <si>
    <t>Trapper (ID) / Castle Rock (ID) / WH Complex (MT) / Columbine (WY)</t>
  </si>
  <si>
    <t>Zaca, Tar (CA)</t>
  </si>
  <si>
    <t>Fort Hunter-Liggget Controlled Burn (CA)</t>
  </si>
  <si>
    <t>Fire Name (State)</t>
  </si>
  <si>
    <t>Esperanza (CA)</t>
  </si>
  <si>
    <t>07-043-00</t>
  </si>
  <si>
    <t>1-22</t>
  </si>
  <si>
    <t>07-044-00</t>
  </si>
  <si>
    <t>4-12, 15-25</t>
  </si>
  <si>
    <t>08-050-00</t>
  </si>
  <si>
    <t>Ikhana</t>
  </si>
  <si>
    <t>1-3, 8-19, 21-23, 32-33</t>
  </si>
  <si>
    <t>08-051-00</t>
  </si>
  <si>
    <t>Harris / Witch / Poomacha / Ammo / Rice / Slide / Cajon / Grass (CA)</t>
  </si>
  <si>
    <t>9, 11, 13, 15-17, 28-31, 34</t>
  </si>
  <si>
    <t>Slide / Ammo / Poomacha (CA)</t>
  </si>
  <si>
    <t>08-052-00</t>
  </si>
  <si>
    <t>14-15, 18-20, 25-26, 28-30, 36-37, 40-44</t>
  </si>
  <si>
    <t>Santiago / Poomacha / Witch / Harris / Slide (CA)</t>
  </si>
  <si>
    <t>08-053-00</t>
  </si>
  <si>
    <t>Witch /  Poomacha / Santiago (CA)</t>
  </si>
  <si>
    <t>11-13, 18-19</t>
  </si>
  <si>
    <t>08-066-00</t>
  </si>
  <si>
    <t>Piute / American River Complex / Cub Complex / Basin Complex / Gap (CA)</t>
  </si>
  <si>
    <t>6-7, 11, 13-18, 20-25, 27, 32-33</t>
  </si>
  <si>
    <t>08-067-00</t>
  </si>
  <si>
    <t>3, 6-7</t>
  </si>
  <si>
    <t>American River Complex / Camp / Canyon Complex (CA)</t>
  </si>
  <si>
    <t>08-070-00</t>
  </si>
  <si>
    <t>1, 5-8, 10-15</t>
  </si>
  <si>
    <t>11-801-04</t>
  </si>
  <si>
    <t>B-200</t>
  </si>
  <si>
    <t>Eagle / Lion (CA)</t>
  </si>
  <si>
    <t>Hidden / Cascadel (CA)</t>
  </si>
  <si>
    <t>5, 9-12</t>
  </si>
  <si>
    <t>11-801-07</t>
  </si>
  <si>
    <t>2-4</t>
  </si>
  <si>
    <t>Eagle (CA)</t>
  </si>
  <si>
    <t>12-801-04</t>
  </si>
  <si>
    <t>2-3, 6-9, 11-22</t>
  </si>
  <si>
    <t>Henry Coe (CA)</t>
  </si>
  <si>
    <t>5-6, 8, 11-13</t>
  </si>
  <si>
    <t>12-801-05</t>
  </si>
  <si>
    <t>Lick  / Middle T  / Moonlight (CA) / GW (OR) / Domke Lake Complex (WA)</t>
  </si>
  <si>
    <t>19-817-18</t>
  </si>
  <si>
    <t>DC-8</t>
  </si>
  <si>
    <t>Williams Flats (WA)</t>
  </si>
  <si>
    <t>5-6, 9, 11-12</t>
  </si>
  <si>
    <t>variable</t>
  </si>
  <si>
    <t>Bonus MASTER Fire Data</t>
  </si>
  <si>
    <t>12-15</t>
  </si>
  <si>
    <t>Sherpa (CA)</t>
  </si>
  <si>
    <t>ER-2</t>
  </si>
  <si>
    <t>16-629-00</t>
  </si>
  <si>
    <t>Altair: Modified Predator-B UAV (General Atomics)</t>
  </si>
  <si>
    <t>ER-2: Modified U-2 (NASA AFRC)</t>
  </si>
  <si>
    <t>DC-8: Airborne Science Laboratory (NASA AFRC)</t>
  </si>
  <si>
    <t>AMS Active Fires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</si>
</sst>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0000"/>
      <name val="Arial"/>
      <family val="2"/>
    </font>
    <font>
      <vertAlign val="superscript"/>
      <sz val="10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1" applyAlignment="1">
      <alignment horizontal="center"/>
    </xf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apdata.arc.nasa.gov/ams/flight_html/0805200.html" TargetMode="External"/><Relationship Id="rId13" Type="http://schemas.openxmlformats.org/officeDocument/2006/relationships/hyperlink" Target="https://asapdata.arc.nasa.gov/ams/flight_html/1180104.html" TargetMode="External"/><Relationship Id="rId18" Type="http://schemas.openxmlformats.org/officeDocument/2006/relationships/hyperlink" Target="https://asapdata.arc.nasa.gov/sensors/master/data/flt_html/1981718.html" TargetMode="External"/><Relationship Id="rId3" Type="http://schemas.openxmlformats.org/officeDocument/2006/relationships/hyperlink" Target="https://asapdata.arc.nasa.gov/ams/flight_html/0704200.html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asapdata.arc.nasa.gov/ams/flight_html/0805100.html" TargetMode="External"/><Relationship Id="rId12" Type="http://schemas.openxmlformats.org/officeDocument/2006/relationships/hyperlink" Target="https://asapdata.arc.nasa.gov/ams/flight_html/0807000.html" TargetMode="External"/><Relationship Id="rId17" Type="http://schemas.openxmlformats.org/officeDocument/2006/relationships/hyperlink" Target="https://asapdata.arc.nasa.gov/sensors/master/data/flt_html/1662900.html" TargetMode="External"/><Relationship Id="rId2" Type="http://schemas.openxmlformats.org/officeDocument/2006/relationships/hyperlink" Target="https://asapdata.arc.nasa.gov/ams/flight_html/0700202.html" TargetMode="External"/><Relationship Id="rId16" Type="http://schemas.openxmlformats.org/officeDocument/2006/relationships/hyperlink" Target="https://asapdata.arc.nasa.gov/ams/flight_html/1280105.html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asapdata.arc.nasa.gov/ams/flight_html/0700103.html" TargetMode="External"/><Relationship Id="rId6" Type="http://schemas.openxmlformats.org/officeDocument/2006/relationships/hyperlink" Target="https://asapdata.arc.nasa.gov/ams/flight_html/0805000.html" TargetMode="External"/><Relationship Id="rId11" Type="http://schemas.openxmlformats.org/officeDocument/2006/relationships/hyperlink" Target="https://asapdata.arc.nasa.gov/ams/flight_html/0806700.html" TargetMode="External"/><Relationship Id="rId5" Type="http://schemas.openxmlformats.org/officeDocument/2006/relationships/hyperlink" Target="https://asapdata.arc.nasa.gov/ams/flight_html/0704400.html" TargetMode="External"/><Relationship Id="rId15" Type="http://schemas.openxmlformats.org/officeDocument/2006/relationships/hyperlink" Target="https://asapdata.arc.nasa.gov/ams/flight_html/1280104.html" TargetMode="External"/><Relationship Id="rId10" Type="http://schemas.openxmlformats.org/officeDocument/2006/relationships/hyperlink" Target="https://asapdata.arc.nasa.gov/ams/flight_html/0806600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asapdata.arc.nasa.gov/ams/flight_html/0704300.html" TargetMode="External"/><Relationship Id="rId9" Type="http://schemas.openxmlformats.org/officeDocument/2006/relationships/hyperlink" Target="https://asapdata.arc.nasa.gov/ams/flight_html/0805300.html" TargetMode="External"/><Relationship Id="rId14" Type="http://schemas.openxmlformats.org/officeDocument/2006/relationships/hyperlink" Target="https://asapdata.arc.nasa.gov/ams/flight_html/118010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1B3C-194E-46EB-8187-AA5B0C37F420}">
  <dimension ref="A1:H30"/>
  <sheetViews>
    <sheetView tabSelected="1" workbookViewId="0">
      <selection activeCell="A31" sqref="A31"/>
    </sheetView>
  </sheetViews>
  <sheetFormatPr defaultRowHeight="15" x14ac:dyDescent="0.25"/>
  <cols>
    <col min="1" max="1" width="10.140625" customWidth="1"/>
    <col min="2" max="2" width="10.7109375" bestFit="1" customWidth="1"/>
    <col min="4" max="4" width="35.140625" bestFit="1" customWidth="1"/>
    <col min="5" max="5" width="11.85546875" bestFit="1" customWidth="1"/>
    <col min="6" max="6" width="16" customWidth="1"/>
    <col min="7" max="7" width="11.42578125" customWidth="1"/>
    <col min="8" max="8" width="61.140625" customWidth="1"/>
  </cols>
  <sheetData>
    <row r="1" spans="1:8" x14ac:dyDescent="0.25">
      <c r="A1" t="s">
        <v>78</v>
      </c>
    </row>
    <row r="2" spans="1:8" x14ac:dyDescent="0.25">
      <c r="A2" s="5" t="s">
        <v>0</v>
      </c>
      <c r="B2" s="5" t="s">
        <v>1</v>
      </c>
      <c r="C2" s="5" t="s">
        <v>6</v>
      </c>
      <c r="D2" s="1" t="s">
        <v>4</v>
      </c>
      <c r="E2" s="5" t="s">
        <v>2</v>
      </c>
      <c r="F2" s="5" t="s">
        <v>3</v>
      </c>
      <c r="G2" s="5" t="s">
        <v>14</v>
      </c>
      <c r="H2" s="1" t="s">
        <v>24</v>
      </c>
    </row>
    <row r="3" spans="1:8" x14ac:dyDescent="0.25">
      <c r="A3" s="7" t="s">
        <v>5</v>
      </c>
      <c r="B3" s="4">
        <v>39018</v>
      </c>
      <c r="C3" s="3" t="s">
        <v>7</v>
      </c>
      <c r="D3" s="2" t="s">
        <v>8</v>
      </c>
      <c r="E3" s="3">
        <v>13500</v>
      </c>
      <c r="F3" s="3">
        <f>0.0025*E3</f>
        <v>33.75</v>
      </c>
      <c r="G3" s="3" t="s">
        <v>9</v>
      </c>
      <c r="H3" t="s">
        <v>25</v>
      </c>
    </row>
    <row r="4" spans="1:8" x14ac:dyDescent="0.25">
      <c r="A4" s="7" t="s">
        <v>10</v>
      </c>
      <c r="B4" s="4">
        <v>39235</v>
      </c>
      <c r="C4" s="3" t="s">
        <v>11</v>
      </c>
      <c r="D4" s="2" t="s">
        <v>13</v>
      </c>
      <c r="E4" s="3">
        <v>3100</v>
      </c>
      <c r="F4" s="3">
        <f>0.0025*E4</f>
        <v>7.75</v>
      </c>
      <c r="G4" s="3" t="s">
        <v>12</v>
      </c>
      <c r="H4" t="s">
        <v>23</v>
      </c>
    </row>
    <row r="5" spans="1:8" x14ac:dyDescent="0.25">
      <c r="A5" s="7" t="s">
        <v>15</v>
      </c>
      <c r="B5" s="4">
        <v>39310</v>
      </c>
      <c r="C5" s="3" t="s">
        <v>7</v>
      </c>
      <c r="D5" s="2" t="s">
        <v>16</v>
      </c>
      <c r="E5" s="3">
        <v>8000</v>
      </c>
      <c r="F5" s="3">
        <f t="shared" ref="F5:F18" si="0">0.0025*E5</f>
        <v>20</v>
      </c>
      <c r="G5" s="3" t="s">
        <v>12</v>
      </c>
      <c r="H5" t="s">
        <v>22</v>
      </c>
    </row>
    <row r="6" spans="1:8" x14ac:dyDescent="0.25">
      <c r="A6" s="7" t="s">
        <v>26</v>
      </c>
      <c r="B6" s="4">
        <v>39323</v>
      </c>
      <c r="C6" s="3" t="s">
        <v>7</v>
      </c>
      <c r="D6" s="2" t="s">
        <v>27</v>
      </c>
      <c r="E6" s="3">
        <v>8000</v>
      </c>
      <c r="F6" s="3">
        <f t="shared" si="0"/>
        <v>20</v>
      </c>
      <c r="G6" s="3" t="s">
        <v>9</v>
      </c>
      <c r="H6" s="6" t="s">
        <v>21</v>
      </c>
    </row>
    <row r="7" spans="1:8" x14ac:dyDescent="0.25">
      <c r="A7" s="7" t="s">
        <v>28</v>
      </c>
      <c r="B7" s="4">
        <v>39333</v>
      </c>
      <c r="C7" s="3" t="s">
        <v>7</v>
      </c>
      <c r="D7" s="2" t="s">
        <v>29</v>
      </c>
      <c r="E7" s="3">
        <v>7000</v>
      </c>
      <c r="F7" s="3">
        <f t="shared" si="0"/>
        <v>17.5</v>
      </c>
      <c r="G7" s="3" t="s">
        <v>14</v>
      </c>
      <c r="H7" s="6" t="s">
        <v>64</v>
      </c>
    </row>
    <row r="8" spans="1:8" x14ac:dyDescent="0.25">
      <c r="A8" s="7" t="s">
        <v>30</v>
      </c>
      <c r="B8" s="4">
        <v>39379</v>
      </c>
      <c r="C8" s="3" t="s">
        <v>31</v>
      </c>
      <c r="D8" s="2" t="s">
        <v>32</v>
      </c>
      <c r="E8" s="3">
        <v>7400</v>
      </c>
      <c r="F8" s="3">
        <f t="shared" si="0"/>
        <v>18.5</v>
      </c>
      <c r="G8" s="3" t="s">
        <v>12</v>
      </c>
      <c r="H8" s="6" t="s">
        <v>34</v>
      </c>
    </row>
    <row r="9" spans="1:8" x14ac:dyDescent="0.25">
      <c r="A9" s="7" t="s">
        <v>33</v>
      </c>
      <c r="B9" s="4">
        <v>39380</v>
      </c>
      <c r="C9" s="3" t="s">
        <v>31</v>
      </c>
      <c r="D9" s="2" t="s">
        <v>35</v>
      </c>
      <c r="E9" s="3">
        <v>7000</v>
      </c>
      <c r="F9" s="3">
        <f t="shared" si="0"/>
        <v>17.5</v>
      </c>
      <c r="G9" s="3" t="s">
        <v>12</v>
      </c>
      <c r="H9" s="6" t="s">
        <v>36</v>
      </c>
    </row>
    <row r="10" spans="1:8" x14ac:dyDescent="0.25">
      <c r="A10" s="7" t="s">
        <v>37</v>
      </c>
      <c r="B10" s="4">
        <v>39381</v>
      </c>
      <c r="C10" s="3" t="s">
        <v>31</v>
      </c>
      <c r="D10" s="2" t="s">
        <v>38</v>
      </c>
      <c r="E10" s="3">
        <v>7300</v>
      </c>
      <c r="F10" s="3">
        <f t="shared" si="0"/>
        <v>18.25</v>
      </c>
      <c r="G10" s="3" t="s">
        <v>12</v>
      </c>
      <c r="H10" s="6" t="s">
        <v>39</v>
      </c>
    </row>
    <row r="11" spans="1:8" x14ac:dyDescent="0.25">
      <c r="A11" s="7" t="s">
        <v>40</v>
      </c>
      <c r="B11" s="4">
        <v>39383</v>
      </c>
      <c r="C11" s="3" t="s">
        <v>31</v>
      </c>
      <c r="D11" s="2" t="s">
        <v>42</v>
      </c>
      <c r="E11" s="3">
        <v>7400</v>
      </c>
      <c r="F11" s="3">
        <f t="shared" si="0"/>
        <v>18.5</v>
      </c>
      <c r="G11" s="3" t="s">
        <v>12</v>
      </c>
      <c r="H11" s="6" t="s">
        <v>41</v>
      </c>
    </row>
    <row r="12" spans="1:8" x14ac:dyDescent="0.25">
      <c r="A12" s="7" t="s">
        <v>43</v>
      </c>
      <c r="B12" s="4">
        <v>39637</v>
      </c>
      <c r="C12" s="3" t="s">
        <v>31</v>
      </c>
      <c r="D12" s="2" t="s">
        <v>45</v>
      </c>
      <c r="E12" s="3">
        <v>7400</v>
      </c>
      <c r="F12" s="3">
        <f t="shared" si="0"/>
        <v>18.5</v>
      </c>
      <c r="G12" s="3" t="s">
        <v>12</v>
      </c>
      <c r="H12" s="6" t="s">
        <v>44</v>
      </c>
    </row>
    <row r="13" spans="1:8" x14ac:dyDescent="0.25">
      <c r="A13" s="7" t="s">
        <v>46</v>
      </c>
      <c r="B13" s="4">
        <v>39648</v>
      </c>
      <c r="C13" s="3" t="s">
        <v>31</v>
      </c>
      <c r="D13" s="2" t="s">
        <v>47</v>
      </c>
      <c r="E13" s="3">
        <v>7400</v>
      </c>
      <c r="F13" s="3">
        <f t="shared" si="0"/>
        <v>18.5</v>
      </c>
      <c r="G13" s="3" t="s">
        <v>12</v>
      </c>
      <c r="H13" s="6" t="s">
        <v>48</v>
      </c>
    </row>
    <row r="14" spans="1:8" x14ac:dyDescent="0.25">
      <c r="A14" s="7" t="s">
        <v>49</v>
      </c>
      <c r="B14" s="4">
        <v>39710</v>
      </c>
      <c r="C14" s="3" t="s">
        <v>31</v>
      </c>
      <c r="D14" s="2" t="s">
        <v>50</v>
      </c>
      <c r="E14" s="3">
        <v>7600</v>
      </c>
      <c r="F14" s="3">
        <f t="shared" si="0"/>
        <v>19</v>
      </c>
      <c r="G14" s="3" t="s">
        <v>12</v>
      </c>
      <c r="H14" s="6" t="s">
        <v>54</v>
      </c>
    </row>
    <row r="15" spans="1:8" x14ac:dyDescent="0.25">
      <c r="A15" s="7" t="s">
        <v>51</v>
      </c>
      <c r="B15" s="4">
        <v>40746</v>
      </c>
      <c r="C15" s="3" t="s">
        <v>52</v>
      </c>
      <c r="D15" s="2" t="s">
        <v>55</v>
      </c>
      <c r="E15" s="3">
        <v>7400</v>
      </c>
      <c r="F15" s="3">
        <f t="shared" si="0"/>
        <v>18.5</v>
      </c>
      <c r="G15" s="3" t="s">
        <v>12</v>
      </c>
      <c r="H15" s="6" t="s">
        <v>53</v>
      </c>
    </row>
    <row r="16" spans="1:8" x14ac:dyDescent="0.25">
      <c r="A16" s="7" t="s">
        <v>56</v>
      </c>
      <c r="B16" s="4">
        <v>40750</v>
      </c>
      <c r="C16" s="3" t="s">
        <v>52</v>
      </c>
      <c r="D16" s="2" t="s">
        <v>57</v>
      </c>
      <c r="E16" s="3">
        <v>7400</v>
      </c>
      <c r="F16" s="3">
        <f>0.0025*E16</f>
        <v>18.5</v>
      </c>
      <c r="G16" s="3" t="s">
        <v>12</v>
      </c>
      <c r="H16" s="6" t="s">
        <v>58</v>
      </c>
    </row>
    <row r="17" spans="1:8" x14ac:dyDescent="0.25">
      <c r="A17" s="7" t="s">
        <v>59</v>
      </c>
      <c r="B17" s="4">
        <v>40834</v>
      </c>
      <c r="C17" s="3" t="s">
        <v>52</v>
      </c>
      <c r="D17" s="2" t="s">
        <v>60</v>
      </c>
      <c r="E17" s="3">
        <v>4100</v>
      </c>
      <c r="F17" s="3">
        <f t="shared" si="0"/>
        <v>10.25</v>
      </c>
      <c r="G17" s="3" t="s">
        <v>12</v>
      </c>
      <c r="H17" s="6" t="s">
        <v>61</v>
      </c>
    </row>
    <row r="18" spans="1:8" x14ac:dyDescent="0.25">
      <c r="A18" s="7" t="s">
        <v>63</v>
      </c>
      <c r="B18" s="4">
        <v>40835</v>
      </c>
      <c r="C18" s="3" t="s">
        <v>52</v>
      </c>
      <c r="D18" s="2" t="s">
        <v>62</v>
      </c>
      <c r="E18" s="3">
        <v>4100</v>
      </c>
      <c r="F18" s="3">
        <f t="shared" si="0"/>
        <v>10.25</v>
      </c>
      <c r="G18" s="3" t="s">
        <v>12</v>
      </c>
      <c r="H18" s="6" t="s">
        <v>61</v>
      </c>
    </row>
    <row r="19" spans="1:8" x14ac:dyDescent="0.25">
      <c r="A19" s="3"/>
      <c r="B19" s="4"/>
      <c r="C19" s="3"/>
      <c r="D19" s="2"/>
      <c r="E19" s="3"/>
      <c r="F19" s="3"/>
    </row>
    <row r="20" spans="1:8" x14ac:dyDescent="0.25">
      <c r="A20" s="8" t="s">
        <v>70</v>
      </c>
      <c r="B20" s="4"/>
      <c r="C20" s="3"/>
      <c r="D20" s="2"/>
      <c r="E20" s="3"/>
      <c r="F20" s="3"/>
    </row>
    <row r="21" spans="1:8" x14ac:dyDescent="0.25">
      <c r="A21" s="7" t="s">
        <v>74</v>
      </c>
      <c r="B21" s="4">
        <v>42538</v>
      </c>
      <c r="C21" s="3" t="s">
        <v>73</v>
      </c>
      <c r="D21" s="2" t="s">
        <v>71</v>
      </c>
      <c r="E21" s="3">
        <v>8900</v>
      </c>
      <c r="F21" s="3">
        <f t="shared" ref="F21" si="1">0.0025*E21</f>
        <v>22.25</v>
      </c>
      <c r="G21" s="3" t="s">
        <v>12</v>
      </c>
      <c r="H21" s="6" t="s">
        <v>72</v>
      </c>
    </row>
    <row r="22" spans="1:8" x14ac:dyDescent="0.25">
      <c r="A22" s="7" t="s">
        <v>65</v>
      </c>
      <c r="B22" s="4">
        <v>43680</v>
      </c>
      <c r="C22" s="3" t="s">
        <v>66</v>
      </c>
      <c r="D22" s="2" t="s">
        <v>68</v>
      </c>
      <c r="E22" s="3" t="s">
        <v>69</v>
      </c>
      <c r="F22" s="3" t="s">
        <v>69</v>
      </c>
      <c r="G22" s="3" t="s">
        <v>12</v>
      </c>
      <c r="H22" s="6" t="s">
        <v>67</v>
      </c>
    </row>
    <row r="23" spans="1:8" x14ac:dyDescent="0.25">
      <c r="A23" s="3"/>
      <c r="B23" s="4"/>
      <c r="C23" s="3"/>
      <c r="D23" s="2"/>
      <c r="E23" s="3"/>
      <c r="F23" s="3"/>
    </row>
    <row r="24" spans="1:8" x14ac:dyDescent="0.25">
      <c r="A24" s="1" t="s">
        <v>17</v>
      </c>
    </row>
    <row r="25" spans="1:8" x14ac:dyDescent="0.25">
      <c r="A25" t="s">
        <v>75</v>
      </c>
    </row>
    <row r="26" spans="1:8" x14ac:dyDescent="0.25">
      <c r="A26" t="s">
        <v>19</v>
      </c>
    </row>
    <row r="27" spans="1:8" x14ac:dyDescent="0.25">
      <c r="A27" t="s">
        <v>18</v>
      </c>
    </row>
    <row r="28" spans="1:8" x14ac:dyDescent="0.25">
      <c r="A28" t="s">
        <v>20</v>
      </c>
    </row>
    <row r="29" spans="1:8" x14ac:dyDescent="0.25">
      <c r="A29" t="s">
        <v>76</v>
      </c>
    </row>
    <row r="30" spans="1:8" x14ac:dyDescent="0.25">
      <c r="A30" t="s">
        <v>77</v>
      </c>
    </row>
  </sheetData>
  <hyperlinks>
    <hyperlink ref="A3" r:id="rId1" xr:uid="{6F67834A-8C6B-4A5A-84AB-8A1D048AEA02}"/>
    <hyperlink ref="A4" r:id="rId2" xr:uid="{3680EE6F-3B0A-4B7C-853C-ADB4F8E3ABFF}"/>
    <hyperlink ref="A5" r:id="rId3" xr:uid="{029A5038-68FC-4E56-BE71-8AF38EB84DBE}"/>
    <hyperlink ref="A6" r:id="rId4" xr:uid="{6E6299FA-7F89-41BE-B614-AA765E5A83A9}"/>
    <hyperlink ref="A7" r:id="rId5" xr:uid="{00E75E2D-DBE6-4BA9-8516-1919BE1B7265}"/>
    <hyperlink ref="A8" r:id="rId6" xr:uid="{E3DAA436-6528-46D2-9EB9-7582EF226BC7}"/>
    <hyperlink ref="A9" r:id="rId7" xr:uid="{DF693B96-9FCC-4CA4-9F96-FCA22AA19219}"/>
    <hyperlink ref="A10" r:id="rId8" xr:uid="{7207784F-D8A8-4827-AC19-B39BE5877205}"/>
    <hyperlink ref="A11" r:id="rId9" xr:uid="{9FBA92EB-F2C9-46AC-AE99-1A2BD79465AC}"/>
    <hyperlink ref="A12" r:id="rId10" xr:uid="{B77A2AFF-3656-4FB4-AF8F-64D2114A620D}"/>
    <hyperlink ref="A13" r:id="rId11" xr:uid="{B413D023-FED1-4F69-8323-FB5AFAC4DA9B}"/>
    <hyperlink ref="A14" r:id="rId12" xr:uid="{C70F82EA-DC8C-420C-A04E-3DD021C264A1}"/>
    <hyperlink ref="A15" r:id="rId13" xr:uid="{072298C5-4606-4E02-B8CF-F22FECE965FE}"/>
    <hyperlink ref="A16" r:id="rId14" xr:uid="{D992E509-B6E1-4EFC-9EE2-4C78802CDB72}"/>
    <hyperlink ref="A17" r:id="rId15" xr:uid="{E395A9CA-BCDE-4F3C-A086-A658E03FBA3C}"/>
    <hyperlink ref="A18" r:id="rId16" xr:uid="{4E3730C8-E4D1-4964-B169-D451A307E710}"/>
    <hyperlink ref="A21" r:id="rId17" xr:uid="{7B1B219E-26C2-472A-B3C6-2DCECD1BE4AF}"/>
    <hyperlink ref="A22" r:id="rId18" xr:uid="{C931B399-B87B-4B35-AEE7-D3465A344BE5}"/>
  </hyperlinks>
  <pageMargins left="0.7" right="0.7" top="0.75" bottom="0.75" header="0.3" footer="0.3"/>
  <pageSetup orientation="portrait" verticalDpi="0" r:id="rId19"/>
  <ignoredErrors>
    <ignoredError sqref="D15 D13" twoDigitTextYear="1"/>
  </ignoredErrors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2020-07-28T15:36:03Z</dcterms:created>
  <dcterms:modified xsi:type="dcterms:W3CDTF">2020-07-28T19:24:45Z</dcterms:modified>
</cp:coreProperties>
</file>